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Manutenzione compressori GR 2023\"/>
    </mc:Choice>
  </mc:AlternateContent>
  <xr:revisionPtr revIDLastSave="0" documentId="13_ncr:1_{84392F4F-CA5D-48AB-B520-53EBEBB7A8EB}" xr6:coauthVersionLast="47" xr6:coauthVersionMax="47" xr10:uidLastSave="{00000000-0000-0000-0000-000000000000}"/>
  <bookViews>
    <workbookView xWindow="28680" yWindow="945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2" i="1"/>
  <c r="H40" i="1"/>
  <c r="H39" i="1"/>
  <c r="H37" i="1"/>
  <c r="H38" i="1"/>
  <c r="H36" i="1"/>
  <c r="H35" i="1" l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2" i="1"/>
  <c r="H10" i="1"/>
  <c r="H73" i="1" l="1"/>
</calcChain>
</file>

<file path=xl/sharedStrings.xml><?xml version="1.0" encoding="utf-8"?>
<sst xmlns="http://schemas.openxmlformats.org/spreadsheetml/2006/main" count="182" uniqueCount="74">
  <si>
    <t xml:space="preserve"> </t>
  </si>
  <si>
    <t>Anelli</t>
  </si>
  <si>
    <t>Molle</t>
  </si>
  <si>
    <t>Kit scarico WSD 250</t>
  </si>
  <si>
    <t>Service kit</t>
  </si>
  <si>
    <t>Vit valvola di scarico</t>
  </si>
  <si>
    <t>Kit valvola di ritegno</t>
  </si>
  <si>
    <t>Kit separatore olio</t>
  </si>
  <si>
    <t>Kit valvola di sfiato</t>
  </si>
  <si>
    <t>Kit filtro aria/olio</t>
  </si>
  <si>
    <t xml:space="preserve">Kit GR1520 8000H </t>
  </si>
  <si>
    <t>Kit valvola arresto olio</t>
  </si>
  <si>
    <t>Kit refrigerante</t>
  </si>
  <si>
    <t>Giunto di accoppiamento</t>
  </si>
  <si>
    <t xml:space="preserve">Valvola di pressione </t>
  </si>
  <si>
    <t>Adattatore valvola solenoide 110V</t>
  </si>
  <si>
    <t>Valvola solenoide 110V</t>
  </si>
  <si>
    <t>Valvola solenoide</t>
  </si>
  <si>
    <t>Adattatore elettrovalvola 110V</t>
  </si>
  <si>
    <t>Elettrovalvola 110V</t>
  </si>
  <si>
    <t>Valvola elettrostatica</t>
  </si>
  <si>
    <t>Ventola radiatore</t>
  </si>
  <si>
    <t>Filtro aria</t>
  </si>
  <si>
    <t>Filtro olio</t>
  </si>
  <si>
    <t>Valvola stop olio</t>
  </si>
  <si>
    <t>OIL CAN 209L RXD</t>
  </si>
  <si>
    <t>Tubo compressore sep. Olio</t>
  </si>
  <si>
    <t>Trasduttore di pressione</t>
  </si>
  <si>
    <t>Valvola di regolazione</t>
  </si>
  <si>
    <t>Valvola di pressione</t>
  </si>
  <si>
    <t>Sensore di temperatura</t>
  </si>
  <si>
    <t xml:space="preserve">Ventola </t>
  </si>
  <si>
    <t>kit valvola di minima pressione</t>
  </si>
  <si>
    <t>Kit valvola stopo olio</t>
  </si>
  <si>
    <t>Kit valvola termostatica</t>
  </si>
  <si>
    <t>Giunto compressore motore</t>
  </si>
  <si>
    <t>Kit messa a vuoto</t>
  </si>
  <si>
    <t>Kit separatore olio GR110/200</t>
  </si>
  <si>
    <t>Dp Trasducer</t>
  </si>
  <si>
    <t>Kit valvola minima pressione</t>
  </si>
  <si>
    <t>Kit separatore di condensa</t>
  </si>
  <si>
    <t>kit valvola messa a vuoto</t>
  </si>
  <si>
    <t>GR 110/200 Kit 8000H</t>
  </si>
  <si>
    <t>Oil cooler</t>
  </si>
  <si>
    <t xml:space="preserve">GR 110/200 cooler Kit </t>
  </si>
  <si>
    <t>molle</t>
  </si>
  <si>
    <t>Roto Glide Green</t>
  </si>
  <si>
    <t>Ore manutenzione ordinaria e straordinaria</t>
  </si>
  <si>
    <t>Kit valvola stop olio</t>
  </si>
  <si>
    <t>/</t>
  </si>
  <si>
    <t>N°</t>
  </si>
  <si>
    <t>Materiale per  GR 200</t>
  </si>
  <si>
    <t>Materiale per  GR 1520</t>
  </si>
  <si>
    <t>Filter Kit DD/DDP 310+ (Cod. 2901300009)</t>
  </si>
  <si>
    <t>Filter Kit QD 310+ (Cod. 2901200508)</t>
  </si>
  <si>
    <t>Filter Kit PD/PDP 310+ (Cod. 2901300109)</t>
  </si>
  <si>
    <t>P135-ELZ P135-ELZ FILTER ELEMENT (PER FILTRI Hiross Parker HFP-420)</t>
  </si>
  <si>
    <t>Kit Cartuccia per Filtro DDH/3400+ 50B SS G 2</t>
  </si>
  <si>
    <t>Kit Cartuccia per Filtro PDH/3400+ 50B SS G 2</t>
  </si>
  <si>
    <t>Kit Cartuccia per Filtro QDH3400+ 50B SS G 2</t>
  </si>
  <si>
    <t>Oneri per la sicurezza non soggetti a ribasso</t>
  </si>
  <si>
    <t xml:space="preserve">Totale </t>
  </si>
  <si>
    <t>290600+1900</t>
  </si>
  <si>
    <r>
      <t>A consuntivo come da allegato "</t>
    </r>
    <r>
      <rPr>
        <i/>
        <sz val="10"/>
        <color theme="1"/>
        <rFont val="Tahoma"/>
        <family val="2"/>
      </rPr>
      <t>costi sicurezza</t>
    </r>
    <r>
      <rPr>
        <sz val="10"/>
        <color theme="1"/>
        <rFont val="Tahoma"/>
        <family val="2"/>
      </rPr>
      <t>"</t>
    </r>
  </si>
  <si>
    <t>POSIZIONE</t>
  </si>
  <si>
    <t>DESCRIZIONE</t>
  </si>
  <si>
    <t>CODICE</t>
  </si>
  <si>
    <t>UNITÀ DI MISURA</t>
  </si>
  <si>
    <t>QUANTIÀ</t>
  </si>
  <si>
    <t>PREZZO UNITARIO, €</t>
  </si>
  <si>
    <t>PREZZO TOTALE, €</t>
  </si>
  <si>
    <t>MANUTENZIONE COMPRESSORI ARIA GR 200 / GR 1520, IN USO PRESSO SESTA LAB</t>
  </si>
  <si>
    <t>Imprevisti e revisione prezzi (non soggetti a ribasso)</t>
  </si>
  <si>
    <t>SCHEDA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</si>
</sst>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rgb="FF0000FF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 applyProtection="1">
      <alignment vertical="center" wrapText="1" shrinkToFit="1"/>
      <protection locked="0"/>
    </xf>
    <xf numFmtId="4" fontId="5" fillId="0" borderId="0" xfId="0" applyNumberFormat="1" applyFont="1" applyAlignment="1" applyProtection="1">
      <alignment horizontal="center" vertical="center" shrinkToFit="1"/>
      <protection locked="0"/>
    </xf>
    <xf numFmtId="4" fontId="6" fillId="0" borderId="0" xfId="0" applyNumberFormat="1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5" fillId="0" borderId="0" xfId="0" applyNumberFormat="1" applyFont="1" applyAlignment="1">
      <alignment vertical="center" wrapText="1" shrinkToFi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76"/>
  <sheetViews>
    <sheetView tabSelected="1" topLeftCell="A57" zoomScaleNormal="100" zoomScalePageLayoutView="130" workbookViewId="0">
      <selection activeCell="J69" sqref="J69"/>
    </sheetView>
  </sheetViews>
  <sheetFormatPr defaultRowHeight="15" x14ac:dyDescent="0.25"/>
  <cols>
    <col min="1" max="1" width="13.140625" style="1" bestFit="1" customWidth="1"/>
    <col min="2" max="2" width="9.140625" style="2"/>
    <col min="3" max="3" width="24" style="2" customWidth="1"/>
    <col min="4" max="4" width="24" style="3" customWidth="1"/>
    <col min="5" max="5" width="13.7109375" style="1" bestFit="1" customWidth="1"/>
    <col min="6" max="6" width="8.5703125" style="5" customWidth="1"/>
    <col min="7" max="7" width="10" style="5" customWidth="1"/>
    <col min="8" max="8" width="11.85546875" style="6" customWidth="1"/>
    <col min="9" max="9" width="9.140625" style="2" customWidth="1"/>
    <col min="10" max="10" width="9.7109375" style="2" bestFit="1" customWidth="1"/>
    <col min="11" max="16384" width="9.140625" style="2"/>
  </cols>
  <sheetData>
    <row r="3" spans="1:10" x14ac:dyDescent="0.25">
      <c r="E3" s="4" t="s">
        <v>0</v>
      </c>
    </row>
    <row r="4" spans="1:10" ht="20.25" x14ac:dyDescent="0.3">
      <c r="A4" s="30" t="s">
        <v>73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0.25" x14ac:dyDescent="0.3">
      <c r="A5" s="7"/>
      <c r="B5" s="7"/>
      <c r="C5" s="7"/>
      <c r="E5" s="7"/>
      <c r="F5" s="8"/>
      <c r="G5" s="8"/>
      <c r="H5" s="9"/>
      <c r="I5" s="7"/>
      <c r="J5" s="7"/>
    </row>
    <row r="6" spans="1:10" ht="20.25" x14ac:dyDescent="0.3">
      <c r="A6" s="7"/>
      <c r="B6" s="7"/>
      <c r="C6" s="7"/>
      <c r="E6" s="7"/>
      <c r="F6" s="8"/>
      <c r="G6" s="8"/>
      <c r="H6" s="9"/>
      <c r="I6" s="7"/>
      <c r="J6" s="7"/>
    </row>
    <row r="7" spans="1:10" ht="15.6" customHeight="1" x14ac:dyDescent="0.25">
      <c r="A7" s="31"/>
      <c r="B7" s="31"/>
      <c r="C7" s="32" t="s">
        <v>71</v>
      </c>
      <c r="D7" s="32"/>
      <c r="E7" s="32"/>
      <c r="F7" s="32"/>
      <c r="G7" s="32"/>
      <c r="H7" s="32"/>
      <c r="I7" s="10"/>
      <c r="J7" s="10"/>
    </row>
    <row r="8" spans="1:10" ht="47.25" customHeight="1" x14ac:dyDescent="0.25">
      <c r="A8" s="33"/>
      <c r="B8" s="33"/>
      <c r="C8" s="33"/>
      <c r="D8" s="33"/>
      <c r="E8" s="33"/>
      <c r="F8" s="33"/>
      <c r="G8" s="33"/>
      <c r="H8" s="33"/>
      <c r="I8" s="11"/>
      <c r="J8" s="11"/>
    </row>
    <row r="9" spans="1:10" s="1" customFormat="1" ht="42.75" customHeight="1" x14ac:dyDescent="0.25">
      <c r="A9" s="12" t="s">
        <v>64</v>
      </c>
      <c r="B9" s="29" t="s">
        <v>65</v>
      </c>
      <c r="C9" s="29"/>
      <c r="D9" s="13" t="s">
        <v>66</v>
      </c>
      <c r="E9" s="14" t="s">
        <v>67</v>
      </c>
      <c r="F9" s="15" t="s">
        <v>68</v>
      </c>
      <c r="G9" s="16" t="s">
        <v>69</v>
      </c>
      <c r="H9" s="16" t="s">
        <v>70</v>
      </c>
      <c r="I9" s="17"/>
    </row>
    <row r="10" spans="1:10" ht="30.75" customHeight="1" x14ac:dyDescent="0.25">
      <c r="A10" s="3">
        <v>1</v>
      </c>
      <c r="B10" s="27" t="s">
        <v>47</v>
      </c>
      <c r="C10" s="27"/>
      <c r="D10" s="18" t="s">
        <v>49</v>
      </c>
      <c r="E10" s="19" t="s">
        <v>50</v>
      </c>
      <c r="F10" s="20">
        <v>400</v>
      </c>
      <c r="G10" s="21"/>
      <c r="H10" s="16">
        <f>+G10*F10</f>
        <v>0</v>
      </c>
      <c r="I10" s="22"/>
    </row>
    <row r="11" spans="1:10" ht="30.75" customHeight="1" x14ac:dyDescent="0.25">
      <c r="A11" s="29" t="s">
        <v>51</v>
      </c>
      <c r="B11" s="29"/>
      <c r="C11" s="29"/>
      <c r="D11" s="29"/>
      <c r="E11" s="29"/>
      <c r="F11" s="29"/>
      <c r="G11" s="29"/>
      <c r="H11" s="29"/>
      <c r="I11" s="22"/>
    </row>
    <row r="12" spans="1:10" ht="30.75" customHeight="1" x14ac:dyDescent="0.25">
      <c r="A12" s="3">
        <v>2</v>
      </c>
      <c r="B12" s="27" t="s">
        <v>26</v>
      </c>
      <c r="C12" s="27" t="s">
        <v>26</v>
      </c>
      <c r="D12" s="23">
        <v>1614751900</v>
      </c>
      <c r="E12" s="19" t="s">
        <v>50</v>
      </c>
      <c r="F12" s="20">
        <v>1</v>
      </c>
      <c r="G12" s="21"/>
      <c r="H12" s="16">
        <f>+G12*F12</f>
        <v>0</v>
      </c>
      <c r="I12" s="22"/>
    </row>
    <row r="13" spans="1:10" ht="30.75" customHeight="1" x14ac:dyDescent="0.25">
      <c r="A13" s="3">
        <v>3</v>
      </c>
      <c r="B13" s="27" t="s">
        <v>27</v>
      </c>
      <c r="C13" s="27"/>
      <c r="D13" s="23">
        <v>1089953501</v>
      </c>
      <c r="E13" s="19" t="s">
        <v>50</v>
      </c>
      <c r="F13" s="20">
        <v>1</v>
      </c>
      <c r="G13" s="21"/>
      <c r="H13" s="16">
        <f t="shared" ref="H13:H70" si="0">+G13*F13</f>
        <v>0</v>
      </c>
      <c r="I13" s="22"/>
    </row>
    <row r="14" spans="1:10" ht="30.75" customHeight="1" x14ac:dyDescent="0.25">
      <c r="A14" s="3">
        <v>4</v>
      </c>
      <c r="B14" s="27" t="s">
        <v>17</v>
      </c>
      <c r="C14" s="27" t="s">
        <v>17</v>
      </c>
      <c r="D14" s="23">
        <v>1089050509</v>
      </c>
      <c r="E14" s="19" t="s">
        <v>50</v>
      </c>
      <c r="F14" s="20">
        <v>1</v>
      </c>
      <c r="G14" s="21"/>
      <c r="H14" s="16">
        <f t="shared" si="0"/>
        <v>0</v>
      </c>
      <c r="I14" s="22"/>
    </row>
    <row r="15" spans="1:10" ht="30.75" customHeight="1" x14ac:dyDescent="0.25">
      <c r="A15" s="3">
        <v>5</v>
      </c>
      <c r="B15" s="27" t="s">
        <v>28</v>
      </c>
      <c r="C15" s="27" t="s">
        <v>28</v>
      </c>
      <c r="D15" s="23">
        <v>1614776411</v>
      </c>
      <c r="E15" s="19" t="s">
        <v>50</v>
      </c>
      <c r="F15" s="20">
        <v>1</v>
      </c>
      <c r="G15" s="21"/>
      <c r="H15" s="16">
        <f t="shared" si="0"/>
        <v>0</v>
      </c>
      <c r="I15" s="22"/>
    </row>
    <row r="16" spans="1:10" ht="30.75" customHeight="1" x14ac:dyDescent="0.25">
      <c r="A16" s="3">
        <v>6</v>
      </c>
      <c r="B16" s="27" t="s">
        <v>29</v>
      </c>
      <c r="C16" s="27" t="s">
        <v>29</v>
      </c>
      <c r="D16" s="23">
        <v>1619533811</v>
      </c>
      <c r="E16" s="19" t="s">
        <v>50</v>
      </c>
      <c r="F16" s="20">
        <v>1</v>
      </c>
      <c r="G16" s="21"/>
      <c r="H16" s="16">
        <f t="shared" si="0"/>
        <v>0</v>
      </c>
      <c r="I16" s="22"/>
    </row>
    <row r="17" spans="1:9" ht="30.75" customHeight="1" x14ac:dyDescent="0.25">
      <c r="A17" s="3">
        <v>7</v>
      </c>
      <c r="B17" s="27" t="s">
        <v>30</v>
      </c>
      <c r="C17" s="27" t="s">
        <v>30</v>
      </c>
      <c r="D17" s="23">
        <v>1089958001</v>
      </c>
      <c r="E17" s="19" t="s">
        <v>50</v>
      </c>
      <c r="F17" s="20">
        <v>1</v>
      </c>
      <c r="G17" s="21"/>
      <c r="H17" s="16">
        <f t="shared" si="0"/>
        <v>0</v>
      </c>
      <c r="I17" s="22"/>
    </row>
    <row r="18" spans="1:9" ht="30.75" customHeight="1" x14ac:dyDescent="0.25">
      <c r="A18" s="3">
        <v>8</v>
      </c>
      <c r="B18" s="27" t="s">
        <v>31</v>
      </c>
      <c r="C18" s="27" t="s">
        <v>31</v>
      </c>
      <c r="D18" s="23">
        <v>1614650800</v>
      </c>
      <c r="E18" s="19" t="s">
        <v>50</v>
      </c>
      <c r="F18" s="20">
        <v>1</v>
      </c>
      <c r="G18" s="21"/>
      <c r="H18" s="16">
        <f t="shared" si="0"/>
        <v>0</v>
      </c>
      <c r="I18" s="22"/>
    </row>
    <row r="19" spans="1:9" ht="30.75" customHeight="1" x14ac:dyDescent="0.25">
      <c r="A19" s="3">
        <v>9</v>
      </c>
      <c r="B19" s="27" t="s">
        <v>32</v>
      </c>
      <c r="C19" s="27" t="s">
        <v>32</v>
      </c>
      <c r="D19" s="23">
        <v>2906009500</v>
      </c>
      <c r="E19" s="19" t="s">
        <v>50</v>
      </c>
      <c r="F19" s="20">
        <v>1</v>
      </c>
      <c r="G19" s="21"/>
      <c r="H19" s="16">
        <f t="shared" si="0"/>
        <v>0</v>
      </c>
      <c r="I19" s="22"/>
    </row>
    <row r="20" spans="1:9" ht="30.75" customHeight="1" x14ac:dyDescent="0.25">
      <c r="A20" s="3">
        <v>10</v>
      </c>
      <c r="B20" s="27" t="s">
        <v>48</v>
      </c>
      <c r="C20" s="27" t="s">
        <v>33</v>
      </c>
      <c r="D20" s="23">
        <v>2906009400</v>
      </c>
      <c r="E20" s="19" t="s">
        <v>50</v>
      </c>
      <c r="F20" s="20">
        <v>1</v>
      </c>
      <c r="G20" s="21"/>
      <c r="H20" s="16">
        <f t="shared" si="0"/>
        <v>0</v>
      </c>
      <c r="I20" s="22"/>
    </row>
    <row r="21" spans="1:9" ht="30.75" customHeight="1" x14ac:dyDescent="0.25">
      <c r="A21" s="3">
        <v>11</v>
      </c>
      <c r="B21" s="27" t="s">
        <v>34</v>
      </c>
      <c r="C21" s="27" t="s">
        <v>34</v>
      </c>
      <c r="D21" s="23">
        <v>1202586902</v>
      </c>
      <c r="E21" s="19" t="s">
        <v>50</v>
      </c>
      <c r="F21" s="20">
        <v>1</v>
      </c>
      <c r="G21" s="21"/>
      <c r="H21" s="16">
        <f t="shared" si="0"/>
        <v>0</v>
      </c>
      <c r="I21" s="22"/>
    </row>
    <row r="22" spans="1:9" ht="30.75" customHeight="1" x14ac:dyDescent="0.25">
      <c r="A22" s="3">
        <v>12</v>
      </c>
      <c r="B22" s="27" t="s">
        <v>35</v>
      </c>
      <c r="C22" s="27" t="s">
        <v>35</v>
      </c>
      <c r="D22" s="23">
        <v>1614873900</v>
      </c>
      <c r="E22" s="19" t="s">
        <v>50</v>
      </c>
      <c r="F22" s="20">
        <v>1</v>
      </c>
      <c r="G22" s="21"/>
      <c r="H22" s="16">
        <f t="shared" si="0"/>
        <v>0</v>
      </c>
      <c r="I22" s="22"/>
    </row>
    <row r="23" spans="1:9" ht="30.75" customHeight="1" x14ac:dyDescent="0.25">
      <c r="A23" s="3">
        <v>13</v>
      </c>
      <c r="B23" s="27" t="s">
        <v>36</v>
      </c>
      <c r="C23" s="27" t="s">
        <v>36</v>
      </c>
      <c r="D23" s="23">
        <v>2906056300</v>
      </c>
      <c r="E23" s="19" t="s">
        <v>50</v>
      </c>
      <c r="F23" s="20">
        <v>1</v>
      </c>
      <c r="G23" s="21"/>
      <c r="H23" s="16">
        <f t="shared" si="0"/>
        <v>0</v>
      </c>
      <c r="I23" s="22"/>
    </row>
    <row r="24" spans="1:9" ht="30.75" customHeight="1" x14ac:dyDescent="0.25">
      <c r="A24" s="3">
        <v>14</v>
      </c>
      <c r="B24" s="27" t="s">
        <v>37</v>
      </c>
      <c r="C24" s="27" t="s">
        <v>37</v>
      </c>
      <c r="D24" s="23">
        <v>2906075400</v>
      </c>
      <c r="E24" s="19" t="s">
        <v>50</v>
      </c>
      <c r="F24" s="20">
        <v>1</v>
      </c>
      <c r="G24" s="21"/>
      <c r="H24" s="16">
        <f t="shared" si="0"/>
        <v>0</v>
      </c>
      <c r="I24" s="22"/>
    </row>
    <row r="25" spans="1:9" ht="30.75" customHeight="1" x14ac:dyDescent="0.25">
      <c r="A25" s="3">
        <v>15</v>
      </c>
      <c r="B25" s="27" t="s">
        <v>38</v>
      </c>
      <c r="C25" s="27" t="s">
        <v>38</v>
      </c>
      <c r="D25" s="23">
        <v>1089962501</v>
      </c>
      <c r="E25" s="19" t="s">
        <v>50</v>
      </c>
      <c r="F25" s="20">
        <v>1</v>
      </c>
      <c r="G25" s="21"/>
      <c r="H25" s="16">
        <f t="shared" si="0"/>
        <v>0</v>
      </c>
      <c r="I25" s="22"/>
    </row>
    <row r="26" spans="1:9" ht="30.75" customHeight="1" x14ac:dyDescent="0.25">
      <c r="A26" s="3">
        <v>16</v>
      </c>
      <c r="B26" s="27" t="s">
        <v>39</v>
      </c>
      <c r="C26" s="27" t="s">
        <v>39</v>
      </c>
      <c r="D26" s="23">
        <v>2910300200</v>
      </c>
      <c r="E26" s="19" t="s">
        <v>50</v>
      </c>
      <c r="F26" s="20">
        <v>1</v>
      </c>
      <c r="G26" s="21"/>
      <c r="H26" s="16">
        <f t="shared" si="0"/>
        <v>0</v>
      </c>
      <c r="I26" s="22"/>
    </row>
    <row r="27" spans="1:9" ht="30.75" customHeight="1" x14ac:dyDescent="0.25">
      <c r="A27" s="3">
        <v>17</v>
      </c>
      <c r="B27" s="27" t="s">
        <v>40</v>
      </c>
      <c r="C27" s="27" t="s">
        <v>40</v>
      </c>
      <c r="D27" s="23" t="s">
        <v>62</v>
      </c>
      <c r="E27" s="19" t="s">
        <v>50</v>
      </c>
      <c r="F27" s="20">
        <v>1</v>
      </c>
      <c r="G27" s="21"/>
      <c r="H27" s="16">
        <f t="shared" si="0"/>
        <v>0</v>
      </c>
      <c r="I27" s="22"/>
    </row>
    <row r="28" spans="1:9" ht="30.75" customHeight="1" x14ac:dyDescent="0.25">
      <c r="A28" s="3">
        <v>18</v>
      </c>
      <c r="B28" s="27" t="s">
        <v>6</v>
      </c>
      <c r="C28" s="27" t="s">
        <v>6</v>
      </c>
      <c r="D28" s="23">
        <v>2906002100</v>
      </c>
      <c r="E28" s="19" t="s">
        <v>50</v>
      </c>
      <c r="F28" s="20">
        <v>1</v>
      </c>
      <c r="G28" s="21"/>
      <c r="H28" s="16">
        <f t="shared" si="0"/>
        <v>0</v>
      </c>
      <c r="I28" s="22"/>
    </row>
    <row r="29" spans="1:9" ht="30.75" customHeight="1" x14ac:dyDescent="0.25">
      <c r="A29" s="3">
        <v>19</v>
      </c>
      <c r="B29" s="27" t="s">
        <v>41</v>
      </c>
      <c r="C29" s="27" t="s">
        <v>41</v>
      </c>
      <c r="D29" s="23">
        <v>2910302700</v>
      </c>
      <c r="E29" s="19" t="s">
        <v>50</v>
      </c>
      <c r="F29" s="20">
        <v>1</v>
      </c>
      <c r="G29" s="21"/>
      <c r="H29" s="16">
        <f t="shared" si="0"/>
        <v>0</v>
      </c>
      <c r="I29" s="22"/>
    </row>
    <row r="30" spans="1:9" ht="30.75" customHeight="1" x14ac:dyDescent="0.25">
      <c r="A30" s="3">
        <v>20</v>
      </c>
      <c r="B30" s="27" t="s">
        <v>42</v>
      </c>
      <c r="C30" s="27" t="s">
        <v>42</v>
      </c>
      <c r="D30" s="23">
        <v>2906076000</v>
      </c>
      <c r="E30" s="19" t="s">
        <v>50</v>
      </c>
      <c r="F30" s="20">
        <v>1</v>
      </c>
      <c r="G30" s="21"/>
      <c r="H30" s="16">
        <f t="shared" si="0"/>
        <v>0</v>
      </c>
      <c r="I30" s="22"/>
    </row>
    <row r="31" spans="1:9" ht="30.75" customHeight="1" x14ac:dyDescent="0.25">
      <c r="A31" s="3">
        <v>21</v>
      </c>
      <c r="B31" s="27" t="s">
        <v>22</v>
      </c>
      <c r="C31" s="27" t="s">
        <v>22</v>
      </c>
      <c r="D31" s="23">
        <v>1630040699</v>
      </c>
      <c r="E31" s="19" t="s">
        <v>50</v>
      </c>
      <c r="F31" s="20">
        <v>1</v>
      </c>
      <c r="G31" s="21"/>
      <c r="H31" s="16">
        <f t="shared" si="0"/>
        <v>0</v>
      </c>
      <c r="I31" s="22"/>
    </row>
    <row r="32" spans="1:9" ht="30.75" customHeight="1" x14ac:dyDescent="0.25">
      <c r="A32" s="3">
        <v>22</v>
      </c>
      <c r="B32" s="27" t="s">
        <v>43</v>
      </c>
      <c r="C32" s="27" t="s">
        <v>43</v>
      </c>
      <c r="D32" s="23">
        <v>1623772700</v>
      </c>
      <c r="E32" s="19" t="s">
        <v>50</v>
      </c>
      <c r="F32" s="20">
        <v>1</v>
      </c>
      <c r="G32" s="21"/>
      <c r="H32" s="16">
        <f t="shared" si="0"/>
        <v>0</v>
      </c>
      <c r="I32" s="22"/>
    </row>
    <row r="33" spans="1:9" ht="30.75" customHeight="1" x14ac:dyDescent="0.25">
      <c r="A33" s="3">
        <v>23</v>
      </c>
      <c r="B33" s="27" t="s">
        <v>44</v>
      </c>
      <c r="C33" s="27"/>
      <c r="D33" s="23">
        <v>2906063900</v>
      </c>
      <c r="E33" s="19" t="s">
        <v>50</v>
      </c>
      <c r="F33" s="20">
        <v>1</v>
      </c>
      <c r="G33" s="21"/>
      <c r="H33" s="16">
        <f t="shared" si="0"/>
        <v>0</v>
      </c>
      <c r="I33" s="22"/>
    </row>
    <row r="34" spans="1:9" ht="30.75" customHeight="1" x14ac:dyDescent="0.25">
      <c r="A34" s="3">
        <v>24</v>
      </c>
      <c r="B34" s="27" t="s">
        <v>45</v>
      </c>
      <c r="C34" s="27" t="s">
        <v>45</v>
      </c>
      <c r="D34" s="23">
        <v>2254807400</v>
      </c>
      <c r="E34" s="19" t="s">
        <v>50</v>
      </c>
      <c r="F34" s="20">
        <v>1</v>
      </c>
      <c r="G34" s="21"/>
      <c r="H34" s="16">
        <f t="shared" si="0"/>
        <v>0</v>
      </c>
      <c r="I34" s="22"/>
    </row>
    <row r="35" spans="1:9" ht="30.75" customHeight="1" x14ac:dyDescent="0.25">
      <c r="A35" s="3">
        <v>25</v>
      </c>
      <c r="B35" s="27" t="s">
        <v>46</v>
      </c>
      <c r="C35" s="27" t="s">
        <v>46</v>
      </c>
      <c r="D35" s="23">
        <v>2908851400</v>
      </c>
      <c r="E35" s="19" t="s">
        <v>50</v>
      </c>
      <c r="F35" s="20">
        <v>1</v>
      </c>
      <c r="G35" s="21"/>
      <c r="H35" s="16">
        <f t="shared" si="0"/>
        <v>0</v>
      </c>
      <c r="I35" s="22"/>
    </row>
    <row r="36" spans="1:9" ht="30.75" customHeight="1" x14ac:dyDescent="0.25">
      <c r="A36" s="3">
        <v>26</v>
      </c>
      <c r="B36" s="27" t="s">
        <v>53</v>
      </c>
      <c r="C36" s="27"/>
      <c r="D36" s="18" t="s">
        <v>49</v>
      </c>
      <c r="E36" s="19" t="s">
        <v>50</v>
      </c>
      <c r="F36" s="20">
        <v>1</v>
      </c>
      <c r="G36" s="21"/>
      <c r="H36" s="16">
        <f t="shared" si="0"/>
        <v>0</v>
      </c>
      <c r="I36" s="22"/>
    </row>
    <row r="37" spans="1:9" ht="30.75" customHeight="1" x14ac:dyDescent="0.25">
      <c r="A37" s="3">
        <v>27</v>
      </c>
      <c r="B37" s="27" t="s">
        <v>54</v>
      </c>
      <c r="C37" s="27"/>
      <c r="D37" s="18" t="s">
        <v>49</v>
      </c>
      <c r="E37" s="19" t="s">
        <v>50</v>
      </c>
      <c r="F37" s="20">
        <v>1</v>
      </c>
      <c r="G37" s="21"/>
      <c r="H37" s="16">
        <f t="shared" si="0"/>
        <v>0</v>
      </c>
      <c r="I37" s="22"/>
    </row>
    <row r="38" spans="1:9" ht="30.75" customHeight="1" x14ac:dyDescent="0.25">
      <c r="A38" s="3">
        <v>28</v>
      </c>
      <c r="B38" s="27" t="s">
        <v>55</v>
      </c>
      <c r="C38" s="27"/>
      <c r="D38" s="18" t="s">
        <v>49</v>
      </c>
      <c r="E38" s="19" t="s">
        <v>50</v>
      </c>
      <c r="F38" s="20">
        <v>1</v>
      </c>
      <c r="G38" s="21"/>
      <c r="H38" s="16">
        <f t="shared" si="0"/>
        <v>0</v>
      </c>
      <c r="I38" s="22"/>
    </row>
    <row r="39" spans="1:9" ht="30.75" customHeight="1" x14ac:dyDescent="0.25">
      <c r="A39" s="3">
        <v>29</v>
      </c>
      <c r="B39" s="27" t="s">
        <v>56</v>
      </c>
      <c r="C39" s="27"/>
      <c r="D39" s="18" t="s">
        <v>49</v>
      </c>
      <c r="E39" s="19" t="s">
        <v>50</v>
      </c>
      <c r="F39" s="20">
        <v>1</v>
      </c>
      <c r="G39" s="21"/>
      <c r="H39" s="16">
        <f t="shared" si="0"/>
        <v>0</v>
      </c>
      <c r="I39" s="22"/>
    </row>
    <row r="40" spans="1:9" ht="30.75" customHeight="1" x14ac:dyDescent="0.25">
      <c r="A40" s="3">
        <v>30</v>
      </c>
      <c r="B40" s="27" t="s">
        <v>57</v>
      </c>
      <c r="C40" s="27"/>
      <c r="D40" s="18" t="s">
        <v>49</v>
      </c>
      <c r="E40" s="19" t="s">
        <v>50</v>
      </c>
      <c r="F40" s="20">
        <v>1</v>
      </c>
      <c r="G40" s="21"/>
      <c r="H40" s="16">
        <f t="shared" si="0"/>
        <v>0</v>
      </c>
      <c r="I40" s="22"/>
    </row>
    <row r="41" spans="1:9" ht="30.75" customHeight="1" x14ac:dyDescent="0.25">
      <c r="A41" s="3">
        <v>31</v>
      </c>
      <c r="B41" s="27" t="s">
        <v>58</v>
      </c>
      <c r="C41" s="27"/>
      <c r="D41" s="18" t="s">
        <v>49</v>
      </c>
      <c r="E41" s="19" t="s">
        <v>50</v>
      </c>
      <c r="F41" s="20">
        <v>1</v>
      </c>
      <c r="G41" s="21"/>
      <c r="H41" s="16">
        <f t="shared" si="0"/>
        <v>0</v>
      </c>
      <c r="I41" s="22"/>
    </row>
    <row r="42" spans="1:9" ht="30.75" customHeight="1" x14ac:dyDescent="0.25">
      <c r="A42" s="3">
        <v>32</v>
      </c>
      <c r="B42" s="27" t="s">
        <v>59</v>
      </c>
      <c r="C42" s="27"/>
      <c r="D42" s="18" t="s">
        <v>49</v>
      </c>
      <c r="E42" s="19" t="s">
        <v>50</v>
      </c>
      <c r="F42" s="20">
        <v>1</v>
      </c>
      <c r="G42" s="21"/>
      <c r="H42" s="16">
        <f t="shared" si="0"/>
        <v>0</v>
      </c>
      <c r="I42" s="22"/>
    </row>
    <row r="43" spans="1:9" ht="30.75" customHeight="1" x14ac:dyDescent="0.25">
      <c r="A43" s="29" t="s">
        <v>52</v>
      </c>
      <c r="B43" s="29"/>
      <c r="C43" s="29"/>
      <c r="D43" s="29"/>
      <c r="E43" s="29"/>
      <c r="F43" s="29"/>
      <c r="G43" s="29"/>
      <c r="H43" s="29"/>
      <c r="I43" s="22"/>
    </row>
    <row r="44" spans="1:9" ht="30.75" customHeight="1" x14ac:dyDescent="0.25">
      <c r="A44" s="3">
        <v>33</v>
      </c>
      <c r="B44" s="27" t="s">
        <v>1</v>
      </c>
      <c r="C44" s="27" t="s">
        <v>1</v>
      </c>
      <c r="D44" s="23">
        <v>663210617</v>
      </c>
      <c r="E44" s="19" t="s">
        <v>50</v>
      </c>
      <c r="F44" s="20">
        <v>1</v>
      </c>
      <c r="G44" s="21"/>
      <c r="H44" s="16">
        <f t="shared" si="0"/>
        <v>0</v>
      </c>
      <c r="I44" s="22"/>
    </row>
    <row r="45" spans="1:9" ht="30.75" customHeight="1" x14ac:dyDescent="0.25">
      <c r="A45" s="3">
        <v>34</v>
      </c>
      <c r="B45" s="27" t="s">
        <v>2</v>
      </c>
      <c r="C45" s="27" t="s">
        <v>2</v>
      </c>
      <c r="D45" s="23">
        <v>2254807500</v>
      </c>
      <c r="E45" s="19" t="s">
        <v>50</v>
      </c>
      <c r="F45" s="20">
        <v>1</v>
      </c>
      <c r="G45" s="21"/>
      <c r="H45" s="16">
        <f t="shared" si="0"/>
        <v>0</v>
      </c>
      <c r="I45" s="22"/>
    </row>
    <row r="46" spans="1:9" ht="30.75" customHeight="1" x14ac:dyDescent="0.25">
      <c r="A46" s="3">
        <v>35</v>
      </c>
      <c r="B46" s="27" t="s">
        <v>3</v>
      </c>
      <c r="C46" s="27" t="s">
        <v>3</v>
      </c>
      <c r="D46" s="23">
        <v>2901074900</v>
      </c>
      <c r="E46" s="19" t="s">
        <v>50</v>
      </c>
      <c r="F46" s="20">
        <v>1</v>
      </c>
      <c r="G46" s="21"/>
      <c r="H46" s="16">
        <f t="shared" si="0"/>
        <v>0</v>
      </c>
      <c r="I46" s="22"/>
    </row>
    <row r="47" spans="1:9" ht="30.75" customHeight="1" x14ac:dyDescent="0.25">
      <c r="A47" s="3">
        <v>36</v>
      </c>
      <c r="B47" s="27" t="s">
        <v>4</v>
      </c>
      <c r="C47" s="27" t="s">
        <v>4</v>
      </c>
      <c r="D47" s="23">
        <v>2910300200</v>
      </c>
      <c r="E47" s="19" t="s">
        <v>50</v>
      </c>
      <c r="F47" s="20">
        <v>1</v>
      </c>
      <c r="G47" s="21"/>
      <c r="H47" s="16">
        <f t="shared" si="0"/>
        <v>0</v>
      </c>
      <c r="I47" s="22"/>
    </row>
    <row r="48" spans="1:9" ht="30.75" customHeight="1" x14ac:dyDescent="0.25">
      <c r="A48" s="3">
        <v>37</v>
      </c>
      <c r="B48" s="27" t="s">
        <v>4</v>
      </c>
      <c r="C48" s="27" t="s">
        <v>4</v>
      </c>
      <c r="D48" s="23">
        <v>2910500100</v>
      </c>
      <c r="E48" s="19" t="s">
        <v>50</v>
      </c>
      <c r="F48" s="20">
        <v>1</v>
      </c>
      <c r="G48" s="21"/>
      <c r="H48" s="16">
        <f t="shared" si="0"/>
        <v>0</v>
      </c>
      <c r="I48" s="22"/>
    </row>
    <row r="49" spans="1:9" ht="30.75" customHeight="1" x14ac:dyDescent="0.25">
      <c r="A49" s="3">
        <v>38</v>
      </c>
      <c r="B49" s="27" t="s">
        <v>5</v>
      </c>
      <c r="C49" s="27" t="s">
        <v>5</v>
      </c>
      <c r="D49" s="23">
        <v>2910302700</v>
      </c>
      <c r="E49" s="19" t="s">
        <v>50</v>
      </c>
      <c r="F49" s="20">
        <v>1</v>
      </c>
      <c r="G49" s="21"/>
      <c r="H49" s="16">
        <f t="shared" si="0"/>
        <v>0</v>
      </c>
      <c r="I49" s="22"/>
    </row>
    <row r="50" spans="1:9" ht="30.75" customHeight="1" x14ac:dyDescent="0.25">
      <c r="A50" s="3">
        <v>39</v>
      </c>
      <c r="B50" s="27" t="s">
        <v>6</v>
      </c>
      <c r="C50" s="27" t="s">
        <v>6</v>
      </c>
      <c r="D50" s="23">
        <v>2906002100</v>
      </c>
      <c r="E50" s="19" t="s">
        <v>50</v>
      </c>
      <c r="F50" s="20">
        <v>1</v>
      </c>
      <c r="G50" s="21"/>
      <c r="H50" s="16">
        <f t="shared" si="0"/>
        <v>0</v>
      </c>
      <c r="I50" s="22"/>
    </row>
    <row r="51" spans="1:9" ht="30.75" customHeight="1" x14ac:dyDescent="0.25">
      <c r="A51" s="3">
        <v>40</v>
      </c>
      <c r="B51" s="27" t="s">
        <v>7</v>
      </c>
      <c r="C51" s="27" t="s">
        <v>7</v>
      </c>
      <c r="D51" s="23">
        <v>2906002000</v>
      </c>
      <c r="E51" s="19" t="s">
        <v>50</v>
      </c>
      <c r="F51" s="20">
        <v>1</v>
      </c>
      <c r="G51" s="21"/>
      <c r="H51" s="16">
        <f t="shared" si="0"/>
        <v>0</v>
      </c>
      <c r="I51" s="22"/>
    </row>
    <row r="52" spans="1:9" ht="30.75" customHeight="1" x14ac:dyDescent="0.25">
      <c r="A52" s="3">
        <v>41</v>
      </c>
      <c r="B52" s="27" t="s">
        <v>8</v>
      </c>
      <c r="C52" s="27" t="s">
        <v>8</v>
      </c>
      <c r="D52" s="23">
        <v>2906002200</v>
      </c>
      <c r="E52" s="19" t="s">
        <v>50</v>
      </c>
      <c r="F52" s="20">
        <v>1</v>
      </c>
      <c r="G52" s="21"/>
      <c r="H52" s="16">
        <f t="shared" si="0"/>
        <v>0</v>
      </c>
      <c r="I52" s="22"/>
    </row>
    <row r="53" spans="1:9" ht="30.75" customHeight="1" x14ac:dyDescent="0.25">
      <c r="A53" s="3">
        <v>42</v>
      </c>
      <c r="B53" s="27" t="s">
        <v>9</v>
      </c>
      <c r="C53" s="27" t="s">
        <v>9</v>
      </c>
      <c r="D53" s="23">
        <v>2906003700</v>
      </c>
      <c r="E53" s="19" t="s">
        <v>50</v>
      </c>
      <c r="F53" s="20">
        <v>1</v>
      </c>
      <c r="G53" s="21"/>
      <c r="H53" s="16">
        <f t="shared" si="0"/>
        <v>0</v>
      </c>
      <c r="I53" s="22"/>
    </row>
    <row r="54" spans="1:9" ht="30.75" customHeight="1" x14ac:dyDescent="0.25">
      <c r="A54" s="3">
        <v>43</v>
      </c>
      <c r="B54" s="27" t="s">
        <v>10</v>
      </c>
      <c r="C54" s="27"/>
      <c r="D54" s="23">
        <v>2906004100</v>
      </c>
      <c r="E54" s="19" t="s">
        <v>50</v>
      </c>
      <c r="F54" s="20">
        <v>1</v>
      </c>
      <c r="G54" s="21"/>
      <c r="H54" s="16">
        <f t="shared" si="0"/>
        <v>0</v>
      </c>
      <c r="I54" s="22"/>
    </row>
    <row r="55" spans="1:9" ht="30.75" customHeight="1" x14ac:dyDescent="0.25">
      <c r="A55" s="3">
        <v>44</v>
      </c>
      <c r="B55" s="27" t="s">
        <v>11</v>
      </c>
      <c r="C55" s="27"/>
      <c r="D55" s="23">
        <v>2910300100</v>
      </c>
      <c r="E55" s="19" t="s">
        <v>50</v>
      </c>
      <c r="F55" s="20">
        <v>1</v>
      </c>
      <c r="G55" s="21"/>
      <c r="H55" s="16">
        <f t="shared" si="0"/>
        <v>0</v>
      </c>
      <c r="I55" s="22"/>
    </row>
    <row r="56" spans="1:9" ht="30.75" customHeight="1" x14ac:dyDescent="0.25">
      <c r="A56" s="3">
        <v>45</v>
      </c>
      <c r="B56" s="27" t="s">
        <v>12</v>
      </c>
      <c r="C56" s="27"/>
      <c r="D56" s="23">
        <v>2910500100</v>
      </c>
      <c r="E56" s="19" t="s">
        <v>50</v>
      </c>
      <c r="F56" s="20">
        <v>1</v>
      </c>
      <c r="G56" s="21"/>
      <c r="H56" s="16">
        <f t="shared" si="0"/>
        <v>0</v>
      </c>
      <c r="I56" s="22"/>
    </row>
    <row r="57" spans="1:9" ht="30.75" customHeight="1" x14ac:dyDescent="0.25">
      <c r="A57" s="3">
        <v>46</v>
      </c>
      <c r="B57" s="27" t="s">
        <v>13</v>
      </c>
      <c r="C57" s="27"/>
      <c r="D57" s="23">
        <v>1619523800</v>
      </c>
      <c r="E57" s="19" t="s">
        <v>50</v>
      </c>
      <c r="F57" s="20">
        <v>1</v>
      </c>
      <c r="G57" s="21"/>
      <c r="H57" s="16">
        <f t="shared" si="0"/>
        <v>0</v>
      </c>
      <c r="I57" s="22"/>
    </row>
    <row r="58" spans="1:9" ht="30.75" customHeight="1" x14ac:dyDescent="0.25">
      <c r="A58" s="3">
        <v>47</v>
      </c>
      <c r="B58" s="27" t="s">
        <v>14</v>
      </c>
      <c r="C58" s="27"/>
      <c r="D58" s="23">
        <v>1619533811</v>
      </c>
      <c r="E58" s="19" t="s">
        <v>50</v>
      </c>
      <c r="F58" s="20">
        <v>1</v>
      </c>
      <c r="G58" s="21"/>
      <c r="H58" s="16">
        <f t="shared" si="0"/>
        <v>0</v>
      </c>
      <c r="I58" s="22"/>
    </row>
    <row r="59" spans="1:9" ht="30.75" customHeight="1" x14ac:dyDescent="0.25">
      <c r="A59" s="3">
        <v>48</v>
      </c>
      <c r="B59" s="27" t="s">
        <v>15</v>
      </c>
      <c r="C59" s="27"/>
      <c r="D59" s="23">
        <v>1088015010</v>
      </c>
      <c r="E59" s="19" t="s">
        <v>50</v>
      </c>
      <c r="F59" s="20">
        <v>1</v>
      </c>
      <c r="G59" s="21"/>
      <c r="H59" s="16">
        <f t="shared" si="0"/>
        <v>0</v>
      </c>
      <c r="I59" s="22"/>
    </row>
    <row r="60" spans="1:9" ht="30.75" customHeight="1" x14ac:dyDescent="0.25">
      <c r="A60" s="3">
        <v>49</v>
      </c>
      <c r="B60" s="27" t="s">
        <v>16</v>
      </c>
      <c r="C60" s="27"/>
      <c r="D60" s="23">
        <v>1089073522</v>
      </c>
      <c r="E60" s="19" t="s">
        <v>50</v>
      </c>
      <c r="F60" s="20">
        <v>1</v>
      </c>
      <c r="G60" s="21"/>
      <c r="H60" s="16">
        <f t="shared" si="0"/>
        <v>0</v>
      </c>
      <c r="I60" s="22"/>
    </row>
    <row r="61" spans="1:9" ht="30.75" customHeight="1" x14ac:dyDescent="0.25">
      <c r="A61" s="3">
        <v>50</v>
      </c>
      <c r="B61" s="27" t="s">
        <v>17</v>
      </c>
      <c r="C61" s="27"/>
      <c r="D61" s="23">
        <v>1089073506</v>
      </c>
      <c r="E61" s="19" t="s">
        <v>50</v>
      </c>
      <c r="F61" s="20">
        <v>1</v>
      </c>
      <c r="G61" s="21"/>
      <c r="H61" s="16">
        <f t="shared" si="0"/>
        <v>0</v>
      </c>
      <c r="I61" s="22"/>
    </row>
    <row r="62" spans="1:9" ht="30.75" customHeight="1" x14ac:dyDescent="0.25">
      <c r="A62" s="3">
        <v>51</v>
      </c>
      <c r="B62" s="27" t="s">
        <v>18</v>
      </c>
      <c r="C62" s="27"/>
      <c r="D62" s="23">
        <v>1088015010</v>
      </c>
      <c r="E62" s="19" t="s">
        <v>50</v>
      </c>
      <c r="F62" s="20">
        <v>1</v>
      </c>
      <c r="G62" s="21"/>
      <c r="H62" s="16">
        <f t="shared" si="0"/>
        <v>0</v>
      </c>
      <c r="I62" s="22"/>
    </row>
    <row r="63" spans="1:9" ht="30.75" customHeight="1" x14ac:dyDescent="0.25">
      <c r="A63" s="3">
        <v>52</v>
      </c>
      <c r="B63" s="27" t="s">
        <v>19</v>
      </c>
      <c r="C63" s="27"/>
      <c r="D63" s="23">
        <v>1089039214</v>
      </c>
      <c r="E63" s="19" t="s">
        <v>50</v>
      </c>
      <c r="F63" s="20">
        <v>1</v>
      </c>
      <c r="G63" s="21"/>
      <c r="H63" s="16">
        <f t="shared" si="0"/>
        <v>0</v>
      </c>
      <c r="I63" s="22"/>
    </row>
    <row r="64" spans="1:9" ht="30.75" customHeight="1" x14ac:dyDescent="0.25">
      <c r="A64" s="3">
        <v>53</v>
      </c>
      <c r="B64" s="27" t="s">
        <v>19</v>
      </c>
      <c r="C64" s="27"/>
      <c r="D64" s="23">
        <v>1089073509</v>
      </c>
      <c r="E64" s="19" t="s">
        <v>50</v>
      </c>
      <c r="F64" s="20">
        <v>1</v>
      </c>
      <c r="G64" s="21"/>
      <c r="H64" s="16">
        <f t="shared" si="0"/>
        <v>0</v>
      </c>
      <c r="I64" s="22"/>
    </row>
    <row r="65" spans="1:9" ht="30.75" customHeight="1" x14ac:dyDescent="0.25">
      <c r="A65" s="3">
        <v>54</v>
      </c>
      <c r="B65" s="27" t="s">
        <v>20</v>
      </c>
      <c r="C65" s="27"/>
      <c r="D65" s="23">
        <v>1619542200</v>
      </c>
      <c r="E65" s="19" t="s">
        <v>50</v>
      </c>
      <c r="F65" s="20">
        <v>1</v>
      </c>
      <c r="G65" s="21"/>
      <c r="H65" s="16">
        <f t="shared" si="0"/>
        <v>0</v>
      </c>
      <c r="I65" s="22"/>
    </row>
    <row r="66" spans="1:9" ht="30.75" customHeight="1" x14ac:dyDescent="0.25">
      <c r="A66" s="3">
        <v>55</v>
      </c>
      <c r="B66" s="27" t="s">
        <v>21</v>
      </c>
      <c r="C66" s="27"/>
      <c r="D66" s="23">
        <v>2253494700</v>
      </c>
      <c r="E66" s="19" t="s">
        <v>50</v>
      </c>
      <c r="F66" s="20">
        <v>1</v>
      </c>
      <c r="G66" s="21"/>
      <c r="H66" s="16">
        <f t="shared" si="0"/>
        <v>0</v>
      </c>
      <c r="I66" s="22"/>
    </row>
    <row r="67" spans="1:9" ht="30.75" customHeight="1" x14ac:dyDescent="0.25">
      <c r="A67" s="3">
        <v>56</v>
      </c>
      <c r="B67" s="27" t="s">
        <v>22</v>
      </c>
      <c r="C67" s="27"/>
      <c r="D67" s="23">
        <v>1630040699</v>
      </c>
      <c r="E67" s="19" t="s">
        <v>50</v>
      </c>
      <c r="F67" s="20">
        <v>1</v>
      </c>
      <c r="G67" s="21"/>
      <c r="H67" s="16">
        <f t="shared" si="0"/>
        <v>0</v>
      </c>
      <c r="I67" s="22"/>
    </row>
    <row r="68" spans="1:9" ht="30.75" customHeight="1" x14ac:dyDescent="0.25">
      <c r="A68" s="3">
        <v>57</v>
      </c>
      <c r="B68" s="27" t="s">
        <v>23</v>
      </c>
      <c r="C68" s="27"/>
      <c r="D68" s="23">
        <v>1202804093</v>
      </c>
      <c r="E68" s="19" t="s">
        <v>50</v>
      </c>
      <c r="F68" s="20">
        <v>1</v>
      </c>
      <c r="G68" s="21"/>
      <c r="H68" s="16">
        <f t="shared" si="0"/>
        <v>0</v>
      </c>
      <c r="I68" s="22"/>
    </row>
    <row r="69" spans="1:9" ht="30.75" customHeight="1" x14ac:dyDescent="0.25">
      <c r="A69" s="3">
        <v>58</v>
      </c>
      <c r="B69" s="27" t="s">
        <v>24</v>
      </c>
      <c r="C69" s="27"/>
      <c r="D69" s="23">
        <v>1604610981</v>
      </c>
      <c r="E69" s="19" t="s">
        <v>50</v>
      </c>
      <c r="F69" s="20">
        <v>1</v>
      </c>
      <c r="G69" s="21"/>
      <c r="H69" s="16">
        <f t="shared" si="0"/>
        <v>0</v>
      </c>
      <c r="I69" s="22"/>
    </row>
    <row r="70" spans="1:9" ht="30.75" customHeight="1" x14ac:dyDescent="0.25">
      <c r="A70" s="3">
        <v>59</v>
      </c>
      <c r="B70" s="27" t="s">
        <v>25</v>
      </c>
      <c r="C70" s="27"/>
      <c r="D70" s="23">
        <v>2901170200</v>
      </c>
      <c r="E70" s="19" t="s">
        <v>50</v>
      </c>
      <c r="F70" s="20">
        <v>1</v>
      </c>
      <c r="G70" s="21"/>
      <c r="H70" s="16">
        <f t="shared" si="0"/>
        <v>0</v>
      </c>
      <c r="I70" s="22"/>
    </row>
    <row r="71" spans="1:9" ht="58.5" customHeight="1" x14ac:dyDescent="0.25">
      <c r="A71" s="3">
        <v>60</v>
      </c>
      <c r="B71" s="34" t="s">
        <v>60</v>
      </c>
      <c r="C71" s="34"/>
      <c r="D71" s="24" t="s">
        <v>49</v>
      </c>
      <c r="E71" s="25" t="s">
        <v>63</v>
      </c>
      <c r="F71" s="24" t="s">
        <v>49</v>
      </c>
      <c r="G71" s="24" t="s">
        <v>49</v>
      </c>
      <c r="H71" s="26">
        <v>2292.39</v>
      </c>
      <c r="I71" s="22"/>
    </row>
    <row r="72" spans="1:9" ht="30.75" customHeight="1" x14ac:dyDescent="0.25">
      <c r="A72" s="3">
        <v>61</v>
      </c>
      <c r="B72" s="34" t="s">
        <v>72</v>
      </c>
      <c r="C72" s="34"/>
      <c r="D72" s="24" t="s">
        <v>49</v>
      </c>
      <c r="E72" s="25" t="s">
        <v>49</v>
      </c>
      <c r="F72" s="24" t="s">
        <v>49</v>
      </c>
      <c r="G72" s="24" t="s">
        <v>49</v>
      </c>
      <c r="H72" s="26">
        <v>30000</v>
      </c>
      <c r="I72" s="22"/>
    </row>
    <row r="73" spans="1:9" ht="30.75" customHeight="1" x14ac:dyDescent="0.25">
      <c r="A73" s="3"/>
      <c r="B73" s="27"/>
      <c r="C73" s="27"/>
      <c r="E73" s="14" t="s">
        <v>61</v>
      </c>
      <c r="G73" s="21"/>
      <c r="H73" s="16">
        <f>SUM(H10:H72)</f>
        <v>32292.39</v>
      </c>
      <c r="I73" s="22"/>
    </row>
    <row r="74" spans="1:9" ht="18.75" customHeight="1" x14ac:dyDescent="0.25">
      <c r="A74" s="17"/>
      <c r="B74" s="28"/>
      <c r="C74" s="28"/>
      <c r="E74" s="19"/>
      <c r="G74" s="21"/>
      <c r="H74" s="16"/>
      <c r="I74" s="22"/>
    </row>
    <row r="75" spans="1:9" ht="22.5" customHeight="1" x14ac:dyDescent="0.25">
      <c r="A75" s="17"/>
      <c r="B75" s="28"/>
      <c r="C75" s="28"/>
      <c r="E75" s="19"/>
      <c r="F75" s="3"/>
      <c r="G75" s="21"/>
      <c r="H75" s="21"/>
      <c r="I75" s="22"/>
    </row>
    <row r="76" spans="1:9" ht="18.75" customHeight="1" x14ac:dyDescent="0.25">
      <c r="A76" s="17"/>
      <c r="B76" s="28"/>
      <c r="C76" s="28"/>
      <c r="E76" s="19"/>
      <c r="F76" s="20"/>
      <c r="G76" s="21"/>
      <c r="H76" s="16"/>
      <c r="I76" s="22"/>
    </row>
  </sheetData>
  <sheetProtection algorithmName="SHA-512" hashValue="pNFVM7i6h6nUWZHjE6ur4M3Oz7Gh4mVuy8VGwrwYbGeQ5hmMaUCgf1eHKKepoL3BEmKEnjXAgHEnWc1fI+FBSg==" saltValue="1R7sPaR2ChdW8Yl7HSLDOg==" spinCount="100000" sheet="1"/>
  <mergeCells count="72">
    <mergeCell ref="B10:C10"/>
    <mergeCell ref="B12:C12"/>
    <mergeCell ref="B74:C74"/>
    <mergeCell ref="B75:C75"/>
    <mergeCell ref="B67:C67"/>
    <mergeCell ref="B68:C68"/>
    <mergeCell ref="B69:C69"/>
    <mergeCell ref="B71:C71"/>
    <mergeCell ref="B73:C73"/>
    <mergeCell ref="B72:C72"/>
    <mergeCell ref="B70:C70"/>
    <mergeCell ref="B20:C20"/>
    <mergeCell ref="B21:C21"/>
    <mergeCell ref="B22:C22"/>
    <mergeCell ref="B23:C23"/>
    <mergeCell ref="B24:C24"/>
    <mergeCell ref="B54:C54"/>
    <mergeCell ref="B55:C55"/>
    <mergeCell ref="B30:C30"/>
    <mergeCell ref="B31:C31"/>
    <mergeCell ref="B25:C25"/>
    <mergeCell ref="B32:C32"/>
    <mergeCell ref="B49:C49"/>
    <mergeCell ref="B50:C50"/>
    <mergeCell ref="B51:C51"/>
    <mergeCell ref="B52:C52"/>
    <mergeCell ref="B53:C53"/>
    <mergeCell ref="A4:J4"/>
    <mergeCell ref="A7:B7"/>
    <mergeCell ref="B9:C9"/>
    <mergeCell ref="C7:H7"/>
    <mergeCell ref="B34:C34"/>
    <mergeCell ref="B36:C36"/>
    <mergeCell ref="B37:C37"/>
    <mergeCell ref="B38:C38"/>
    <mergeCell ref="B39:C39"/>
    <mergeCell ref="B41:C41"/>
    <mergeCell ref="B40:C40"/>
    <mergeCell ref="B42:C42"/>
    <mergeCell ref="B61:C61"/>
    <mergeCell ref="B62:C62"/>
    <mergeCell ref="A8:H8"/>
    <mergeCell ref="B27:C27"/>
    <mergeCell ref="B33:C33"/>
    <mergeCell ref="B48:C48"/>
    <mergeCell ref="B13:C13"/>
    <mergeCell ref="B14:C14"/>
    <mergeCell ref="B29:C29"/>
    <mergeCell ref="B47:C47"/>
    <mergeCell ref="B35:C35"/>
    <mergeCell ref="B44:C44"/>
    <mergeCell ref="B45:C45"/>
    <mergeCell ref="B46:C46"/>
    <mergeCell ref="B15:C15"/>
    <mergeCell ref="B16:C16"/>
    <mergeCell ref="B17:C17"/>
    <mergeCell ref="B18:C18"/>
    <mergeCell ref="B19:C19"/>
    <mergeCell ref="B66:C66"/>
    <mergeCell ref="B76:C76"/>
    <mergeCell ref="A43:H43"/>
    <mergeCell ref="A11:H11"/>
    <mergeCell ref="B63:C63"/>
    <mergeCell ref="B64:C64"/>
    <mergeCell ref="B59:C59"/>
    <mergeCell ref="B60:C60"/>
    <mergeCell ref="B65:C65"/>
    <mergeCell ref="B56:C56"/>
    <mergeCell ref="B57:C57"/>
    <mergeCell ref="B58:C58"/>
    <mergeCell ref="B26:C26"/>
    <mergeCell ref="B28:C28"/>
  </mergeCells>
  <pageMargins left="0.7" right="0.7" top="0.75" bottom="0.75" header="0.3" footer="0.3"/>
  <pageSetup paperSize="9" scale="68" orientation="portrait" r:id="rId1"/>
  <headerFooter>
    <oddHeader xml:space="preserve">&amp;L&amp;"Arial,Normale"&amp;8Co.Svi.G S.c.r.l.
Sesta Lab&amp;C </oddHead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Luca Costantino</cp:lastModifiedBy>
  <cp:lastPrinted>2023-07-24T07:38:38Z</cp:lastPrinted>
  <dcterms:created xsi:type="dcterms:W3CDTF">2011-02-18T15:25:13Z</dcterms:created>
  <dcterms:modified xsi:type="dcterms:W3CDTF">2023-08-09T07:26:45Z</dcterms:modified>
</cp:coreProperties>
</file>